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2\5 Ausbildung\Tabellen\"/>
    </mc:Choice>
  </mc:AlternateContent>
  <bookViews>
    <workbookView xWindow="0" yWindow="0" windowWidth="23040" windowHeight="8616"/>
  </bookViews>
  <sheets>
    <sheet name="FKB Web-Tab 5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24" i="1"/>
</calcChain>
</file>

<file path=xl/sharedStrings.xml><?xml version="1.0" encoding="utf-8"?>
<sst xmlns="http://schemas.openxmlformats.org/spreadsheetml/2006/main" count="170" uniqueCount="48">
  <si>
    <t>Land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</si>
  <si>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</si>
  <si>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</si>
  <si>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</si>
  <si>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</si>
  <si>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</si>
  <si>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</si>
  <si>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</si>
  <si>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</si>
  <si>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</si>
  <si>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</si>
  <si>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</si>
  <si>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</si>
  <si>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</si>
  <si>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</si>
  <si>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Veränderung 2007/08–
2020/21</t>
  </si>
  <si>
    <t>Anzahl</t>
  </si>
  <si>
    <t>in %</t>
  </si>
  <si>
    <t> Veränderung zum Vorjahr in % </t>
  </si>
  <si>
    <t>BW</t>
  </si>
  <si>
    <t>-</t>
  </si>
  <si>
    <t>BY</t>
  </si>
  <si>
    <r>
      <t>BE</t>
    </r>
    <r>
      <rPr>
        <vertAlign val="superscript"/>
        <sz val="8"/>
        <color rgb="FF000000"/>
        <rFont val="Arial"/>
        <family val="2"/>
      </rPr>
      <t>2</t>
    </r>
  </si>
  <si>
    <t>BB</t>
  </si>
  <si>
    <r>
      <t>HB</t>
    </r>
    <r>
      <rPr>
        <vertAlign val="superscript"/>
        <sz val="8"/>
        <color rgb="FF000000"/>
        <rFont val="Arial"/>
        <family val="2"/>
      </rPr>
      <t>3</t>
    </r>
  </si>
  <si>
    <t>HH</t>
  </si>
  <si>
    <t>HE</t>
  </si>
  <si>
    <r>
      <t>MV</t>
    </r>
    <r>
      <rPr>
        <vertAlign val="superscript"/>
        <sz val="8"/>
        <color rgb="FF000000"/>
        <rFont val="Arial"/>
        <family val="2"/>
      </rPr>
      <t>4</t>
    </r>
  </si>
  <si>
    <r>
      <t>NI</t>
    </r>
    <r>
      <rPr>
        <vertAlign val="superscript"/>
        <sz val="8"/>
        <color rgb="FF000000"/>
        <rFont val="Arial"/>
        <family val="2"/>
      </rPr>
      <t>5</t>
    </r>
  </si>
  <si>
    <r>
      <t>NW</t>
    </r>
    <r>
      <rPr>
        <vertAlign val="superscript"/>
        <sz val="8"/>
        <color rgb="FF000000"/>
        <rFont val="Arial"/>
        <family val="2"/>
      </rPr>
      <t>6</t>
    </r>
  </si>
  <si>
    <t>RP</t>
  </si>
  <si>
    <t>SL</t>
  </si>
  <si>
    <t>SN</t>
  </si>
  <si>
    <t>ST</t>
  </si>
  <si>
    <t>SH</t>
  </si>
  <si>
    <t>TH</t>
  </si>
  <si>
    <t>Deutschland</t>
  </si>
  <si>
    <t>West (o. BE)</t>
  </si>
  <si>
    <t>Ost (m. BE)</t>
  </si>
  <si>
    <t>1 In HB, HH, NI, SH und BE lautet die Berufsbezeichnung (auch) „Sozialpädagogische/r Assistent/in“.</t>
  </si>
  <si>
    <t>2 BE: Der Bildungsgang Sozialassistenz wurde erstmals im Schuljahr 2008/09 eingeführt. Der Bildungsgang Sozialpädagogische Asssistenz wird als Modellversuch seit dem Schuljahr 2019/20 angeboten. Von den 2.502 Schüler/innen im 1.Jahr 2019/20 waren 770 im Bildungsgang Sozialpädagogische Asssitenz.</t>
  </si>
  <si>
    <t>3 HB: Der Bildungsgang Sozialpädagogische Assistenz wurde erstmals im Schuljahr 2011/12 eingeführt. Für das Schuljahr 2014/15 liegen keine Daten zu den Schüler/innen im 1. Jahr vor. Es wurde der Vorjahreswert übernommen.  Ab dem Schuljahr 2019/20 werden auch die Schüler/innen im 1. Jahr der Ausbildung zur/m Sozialassistentin/-en an zwei privaten, staatlich anerkannten Ergänzungsschulen berücksichtigt.</t>
  </si>
  <si>
    <t>4 MV: Für das Schuljahr 2012/13 liegen keine Daten zu den Schüler/innen im 1. Jahr der Sozialassistenzausbildung vor. Es wurde der Vorjahreswert übernommen.</t>
  </si>
  <si>
    <r>
      <t>5 NI: Bis einschließlich Schuljahr 2010/11 enthalten die Daten die Schüler/innen der Sozialassistenz</t>
    </r>
    <r>
      <rPr>
        <sz val="11"/>
        <color rgb="FFFF0000"/>
        <rFont val="Calibri (Textkörper)"/>
      </rPr>
      <t>,</t>
    </r>
    <r>
      <rPr>
        <sz val="11"/>
        <color theme="1"/>
        <rFont val="Calibri"/>
        <family val="2"/>
        <scheme val="minor"/>
      </rPr>
      <t xml:space="preserve"> Familienpflege und der Sozialassistenz Sozialpädagogik. Erst ab 2011/12 wurde nur die Sozialassistenz Sozialpädagogik ausgewiesen.</t>
    </r>
  </si>
  <si>
    <t>6 NW: Ab dem Schuljahr 2015/16 wurde die Ausbildung zum/r Sozialhelfer/in in die Ausbildung zum/r Sozialassistenten/-in umgeändert und berücksichtigt.</t>
  </si>
  <si>
    <t>Quelle: Statistisches Bundesamt, Fachserie 11, Reihe 2, verschiedene Jahrgänge, sowie ergänzende Tabellen zur Fachserie; Statistische Landesämter: WiFF-Länderabfrage, verschiedene Jahrgänge</t>
  </si>
  <si>
    <r>
      <t>Schülerinnen und Schüler im ersten Jahr der Sozialassistenzausbildung in den Schuljahren 2007/08 bis 2020/21 (Anzahl; Veränderung in %)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</si>
  <si>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FKB Web-Tab 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</si>
</sst>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+0.0;\ \-0.0"/>
    <numFmt numFmtId="166" formatCode="0.0_ ;\-0.0\ "/>
    <numFmt numFmtId="167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1"/>
      <color rgb="FFFF0000"/>
      <name val="Calibri (Textkörper)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E87F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rgb="FFD9515F"/>
      </right>
      <top style="medium">
        <color indexed="64"/>
      </top>
      <bottom/>
      <diagonal/>
    </border>
    <border>
      <left style="medium">
        <color rgb="FFD9515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D9515F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 style="medium">
        <color rgb="FFD9515F"/>
      </right>
      <top/>
      <bottom/>
      <diagonal/>
    </border>
    <border>
      <left style="medium">
        <color rgb="FFD9515F"/>
      </left>
      <right style="medium">
        <color rgb="FFD9515F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D9515F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rgb="FFD9515F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D9515F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D9515F"/>
      </right>
      <top/>
      <bottom style="medium">
        <color indexed="64"/>
      </bottom>
      <diagonal/>
    </border>
    <border>
      <left style="medium">
        <color rgb="FFD9515F"/>
      </left>
      <right style="medium">
        <color rgb="FFD9515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D9515F"/>
      </left>
      <right style="medium">
        <color rgb="FFD9515F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2" fillId="2" borderId="12" xfId="0" applyFont="1" applyFill="1" applyBorder="1" applyAlignment="1">
      <alignment horizontal="center"/>
    </xf>
    <xf numFmtId="0" fontId="3" fillId="0" borderId="8" xfId="0" applyFont="1" applyBorder="1"/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9" xfId="0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3" fontId="0" fillId="0" borderId="0" xfId="0" applyNumberFormat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/>
    <xf numFmtId="0" fontId="6" fillId="0" borderId="0" xfId="0" applyFont="1" applyFill="1" applyAlignment="1">
      <alignment horizontal="left" vertical="top" wrapText="1"/>
    </xf>
    <xf numFmtId="0" fontId="6" fillId="0" borderId="0" xfId="0" applyFont="1"/>
    <xf numFmtId="0" fontId="1" fillId="0" borderId="0" xfId="0" applyFont="1"/>
    <xf numFmtId="0" fontId="2" fillId="3" borderId="1" xfId="0" applyFont="1" applyFill="1" applyBorder="1"/>
    <xf numFmtId="0" fontId="2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1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165" fontId="3" fillId="4" borderId="13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167" fontId="3" fillId="4" borderId="7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 vertical="center"/>
    </xf>
    <xf numFmtId="166" fontId="3" fillId="4" borderId="7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2" fillId="2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/>
    </xf>
    <xf numFmtId="0" fontId="3" fillId="0" borderId="5" xfId="0" applyFont="1" applyBorder="1"/>
    <xf numFmtId="3" fontId="3" fillId="0" borderId="2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0" fontId="6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2F2F2"/>
      <color rgb="FFE3E87F"/>
      <color rgb="FFC8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zoomScaleNormal="100" workbookViewId="0">
      <selection activeCell="F41" sqref="F41"/>
    </sheetView>
  </sheetViews>
  <sheetFormatPr baseColWidth="10" defaultRowHeight="14.4"/>
  <sheetData>
    <row r="1" spans="1:29">
      <c r="A1" s="37" t="s">
        <v>47</v>
      </c>
    </row>
    <row r="2" spans="1:29" ht="16.2">
      <c r="A2" s="37" t="s">
        <v>46</v>
      </c>
    </row>
    <row r="3" spans="1:29" ht="15" thickBot="1">
      <c r="X3" s="1"/>
      <c r="Y3" s="1"/>
      <c r="AC3" s="1"/>
    </row>
    <row r="4" spans="1:29">
      <c r="A4" s="38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  <c r="AB4" s="43"/>
      <c r="AC4" s="77"/>
    </row>
    <row r="5" spans="1:29" ht="31.8">
      <c r="A5" s="39" t="s">
        <v>0</v>
      </c>
      <c r="B5" s="44" t="s">
        <v>1</v>
      </c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54" t="s">
        <v>7</v>
      </c>
      <c r="I5" s="45" t="s">
        <v>8</v>
      </c>
      <c r="J5" s="45" t="s">
        <v>9</v>
      </c>
      <c r="K5" s="46" t="s">
        <v>10</v>
      </c>
      <c r="L5" s="47" t="s">
        <v>11</v>
      </c>
      <c r="M5" s="48" t="s">
        <v>12</v>
      </c>
      <c r="N5" s="49" t="s">
        <v>13</v>
      </c>
      <c r="O5" s="50" t="s">
        <v>14</v>
      </c>
      <c r="P5" s="51" t="s">
        <v>15</v>
      </c>
      <c r="Q5" s="52" t="s">
        <v>2</v>
      </c>
      <c r="R5" s="44" t="s">
        <v>3</v>
      </c>
      <c r="S5" s="44" t="s">
        <v>4</v>
      </c>
      <c r="T5" s="44" t="s">
        <v>5</v>
      </c>
      <c r="U5" s="44" t="s">
        <v>6</v>
      </c>
      <c r="V5" s="54" t="s">
        <v>7</v>
      </c>
      <c r="W5" s="53" t="s">
        <v>8</v>
      </c>
      <c r="X5" s="54" t="s">
        <v>9</v>
      </c>
      <c r="Y5" s="45" t="s">
        <v>10</v>
      </c>
      <c r="Z5" s="53" t="s">
        <v>11</v>
      </c>
      <c r="AA5" s="53" t="s">
        <v>12</v>
      </c>
      <c r="AB5" s="47" t="s">
        <v>13</v>
      </c>
      <c r="AC5" s="53" t="s">
        <v>14</v>
      </c>
    </row>
    <row r="6" spans="1:29">
      <c r="A6" s="39"/>
      <c r="B6" s="55" t="s">
        <v>16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2"/>
      <c r="P6" s="2" t="s">
        <v>17</v>
      </c>
      <c r="Q6" s="55" t="s">
        <v>18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78"/>
    </row>
    <row r="7" spans="1:29">
      <c r="A7" s="3" t="s">
        <v>19</v>
      </c>
      <c r="B7" s="4" t="s">
        <v>20</v>
      </c>
      <c r="C7" s="5" t="s">
        <v>20</v>
      </c>
      <c r="D7" s="5" t="s">
        <v>20</v>
      </c>
      <c r="E7" s="5" t="s">
        <v>20</v>
      </c>
      <c r="F7" s="5" t="s">
        <v>20</v>
      </c>
      <c r="G7" s="5" t="s">
        <v>20</v>
      </c>
      <c r="H7" s="79" t="s">
        <v>20</v>
      </c>
      <c r="I7" s="6" t="s">
        <v>20</v>
      </c>
      <c r="J7" s="6" t="s">
        <v>20</v>
      </c>
      <c r="K7" s="7" t="s">
        <v>20</v>
      </c>
      <c r="L7" s="8" t="s">
        <v>20</v>
      </c>
      <c r="M7" s="9" t="s">
        <v>20</v>
      </c>
      <c r="N7" s="10" t="s">
        <v>20</v>
      </c>
      <c r="O7" s="11">
        <v>36</v>
      </c>
      <c r="P7" s="12" t="s">
        <v>20</v>
      </c>
      <c r="Q7" s="13" t="s">
        <v>20</v>
      </c>
      <c r="R7" s="13" t="s">
        <v>20</v>
      </c>
      <c r="S7" s="13" t="s">
        <v>20</v>
      </c>
      <c r="T7" s="13" t="s">
        <v>20</v>
      </c>
      <c r="U7" s="13" t="s">
        <v>20</v>
      </c>
      <c r="V7" s="80" t="s">
        <v>20</v>
      </c>
      <c r="W7" s="14" t="s">
        <v>20</v>
      </c>
      <c r="X7" s="14" t="s">
        <v>20</v>
      </c>
      <c r="Y7" s="13" t="s">
        <v>20</v>
      </c>
      <c r="Z7" s="13" t="s">
        <v>20</v>
      </c>
      <c r="AA7" s="13" t="s">
        <v>20</v>
      </c>
      <c r="AB7" s="13" t="s">
        <v>20</v>
      </c>
      <c r="AC7" s="13" t="s">
        <v>20</v>
      </c>
    </row>
    <row r="8" spans="1:29">
      <c r="A8" s="57" t="s">
        <v>21</v>
      </c>
      <c r="B8" s="58" t="s">
        <v>20</v>
      </c>
      <c r="C8" s="59" t="s">
        <v>20</v>
      </c>
      <c r="D8" s="59" t="s">
        <v>20</v>
      </c>
      <c r="E8" s="59" t="s">
        <v>20</v>
      </c>
      <c r="F8" s="59" t="s">
        <v>20</v>
      </c>
      <c r="G8" s="59" t="s">
        <v>20</v>
      </c>
      <c r="H8" s="81" t="s">
        <v>20</v>
      </c>
      <c r="I8" s="60" t="s">
        <v>20</v>
      </c>
      <c r="J8" s="60" t="s">
        <v>20</v>
      </c>
      <c r="K8" s="61" t="s">
        <v>20</v>
      </c>
      <c r="L8" s="62" t="s">
        <v>20</v>
      </c>
      <c r="M8" s="63" t="s">
        <v>20</v>
      </c>
      <c r="N8" s="64" t="s">
        <v>20</v>
      </c>
      <c r="O8" s="65"/>
      <c r="P8" s="66" t="s">
        <v>20</v>
      </c>
      <c r="Q8" s="67" t="s">
        <v>20</v>
      </c>
      <c r="R8" s="67" t="s">
        <v>20</v>
      </c>
      <c r="S8" s="67" t="s">
        <v>20</v>
      </c>
      <c r="T8" s="67" t="s">
        <v>20</v>
      </c>
      <c r="U8" s="67" t="s">
        <v>20</v>
      </c>
      <c r="V8" s="82" t="s">
        <v>20</v>
      </c>
      <c r="W8" s="68" t="s">
        <v>20</v>
      </c>
      <c r="X8" s="68" t="s">
        <v>20</v>
      </c>
      <c r="Y8" s="67" t="s">
        <v>20</v>
      </c>
      <c r="Z8" s="67" t="s">
        <v>20</v>
      </c>
      <c r="AA8" s="67" t="s">
        <v>20</v>
      </c>
      <c r="AB8" s="67" t="s">
        <v>20</v>
      </c>
      <c r="AC8" s="67" t="s">
        <v>20</v>
      </c>
    </row>
    <row r="9" spans="1:29">
      <c r="A9" s="3" t="s">
        <v>22</v>
      </c>
      <c r="B9" s="4" t="s">
        <v>20</v>
      </c>
      <c r="C9" s="5">
        <v>185</v>
      </c>
      <c r="D9" s="5">
        <v>603</v>
      </c>
      <c r="E9" s="5">
        <v>843</v>
      </c>
      <c r="F9" s="15">
        <v>1001</v>
      </c>
      <c r="G9" s="15">
        <v>1064</v>
      </c>
      <c r="H9" s="83">
        <v>1453</v>
      </c>
      <c r="I9" s="16">
        <v>1498</v>
      </c>
      <c r="J9" s="16">
        <v>1516</v>
      </c>
      <c r="K9" s="7">
        <v>1751</v>
      </c>
      <c r="L9" s="8">
        <v>1854</v>
      </c>
      <c r="M9" s="17">
        <v>2194</v>
      </c>
      <c r="N9" s="18">
        <v>2502</v>
      </c>
      <c r="O9" s="11">
        <v>2301</v>
      </c>
      <c r="P9" s="12" t="s">
        <v>20</v>
      </c>
      <c r="Q9" s="13" t="s">
        <v>20</v>
      </c>
      <c r="R9" s="13">
        <v>225.94594594594594</v>
      </c>
      <c r="S9" s="13">
        <v>39.800995024875625</v>
      </c>
      <c r="T9" s="13">
        <v>18.74258600237248</v>
      </c>
      <c r="U9" s="13">
        <v>6.2937062937062942</v>
      </c>
      <c r="V9" s="80">
        <v>36.560150375939848</v>
      </c>
      <c r="W9" s="14">
        <v>3.0970406056434965</v>
      </c>
      <c r="X9" s="14">
        <v>1.2016021361815754</v>
      </c>
      <c r="Y9" s="13">
        <v>15.50131926121372</v>
      </c>
      <c r="Z9" s="13">
        <v>5.8823529411764701</v>
      </c>
      <c r="AA9" s="13">
        <v>18.338727076591155</v>
      </c>
      <c r="AB9" s="13">
        <v>14.038286235186872</v>
      </c>
      <c r="AC9" s="13">
        <v>-8.0335731414868103</v>
      </c>
    </row>
    <row r="10" spans="1:29">
      <c r="A10" s="57" t="s">
        <v>23</v>
      </c>
      <c r="B10" s="69">
        <v>1368</v>
      </c>
      <c r="C10" s="70">
        <v>1117</v>
      </c>
      <c r="D10" s="70">
        <v>1094</v>
      </c>
      <c r="E10" s="70">
        <v>1169</v>
      </c>
      <c r="F10" s="70">
        <v>1193</v>
      </c>
      <c r="G10" s="70">
        <v>1266</v>
      </c>
      <c r="H10" s="84">
        <v>1290</v>
      </c>
      <c r="I10" s="71">
        <v>1198</v>
      </c>
      <c r="J10" s="71">
        <v>1243</v>
      </c>
      <c r="K10" s="61">
        <v>1247</v>
      </c>
      <c r="L10" s="62">
        <v>1235</v>
      </c>
      <c r="M10" s="63">
        <v>1238</v>
      </c>
      <c r="N10" s="64">
        <v>1196</v>
      </c>
      <c r="O10" s="65">
        <v>1227</v>
      </c>
      <c r="P10" s="66">
        <v>-10.307017543859649</v>
      </c>
      <c r="Q10" s="67">
        <v>-18.347953216374268</v>
      </c>
      <c r="R10" s="67">
        <v>-2.0590868397493285</v>
      </c>
      <c r="S10" s="67">
        <v>6.8555758683729433</v>
      </c>
      <c r="T10" s="67">
        <v>2.0530367835757057</v>
      </c>
      <c r="U10" s="67">
        <v>6.1190276613579213</v>
      </c>
      <c r="V10" s="82">
        <v>1.8957345971563981</v>
      </c>
      <c r="W10" s="68">
        <v>-7.1317829457364343</v>
      </c>
      <c r="X10" s="68">
        <v>3.7562604340567614</v>
      </c>
      <c r="Y10" s="67">
        <v>0.32180209171359614</v>
      </c>
      <c r="Z10" s="67">
        <v>-0.96230954290296711</v>
      </c>
      <c r="AA10" s="67">
        <v>0.24291497975708504</v>
      </c>
      <c r="AB10" s="67">
        <v>-3.3925686591276252</v>
      </c>
      <c r="AC10" s="67">
        <v>2.591973244147157</v>
      </c>
    </row>
    <row r="11" spans="1:29">
      <c r="A11" s="3" t="s">
        <v>24</v>
      </c>
      <c r="B11" s="4" t="s">
        <v>20</v>
      </c>
      <c r="C11" s="5" t="s">
        <v>20</v>
      </c>
      <c r="D11" s="5" t="s">
        <v>20</v>
      </c>
      <c r="E11" s="5" t="s">
        <v>20</v>
      </c>
      <c r="F11" s="5">
        <v>94</v>
      </c>
      <c r="G11" s="5">
        <v>142</v>
      </c>
      <c r="H11" s="79">
        <v>151</v>
      </c>
      <c r="I11" s="6">
        <v>151</v>
      </c>
      <c r="J11" s="6">
        <v>171</v>
      </c>
      <c r="K11" s="7">
        <v>165</v>
      </c>
      <c r="L11" s="8">
        <v>174</v>
      </c>
      <c r="M11" s="17">
        <v>191</v>
      </c>
      <c r="N11" s="18">
        <v>227</v>
      </c>
      <c r="O11" s="11">
        <v>250</v>
      </c>
      <c r="P11" s="12" t="s">
        <v>20</v>
      </c>
      <c r="Q11" s="13" t="s">
        <v>20</v>
      </c>
      <c r="R11" s="13" t="s">
        <v>20</v>
      </c>
      <c r="S11" s="13" t="s">
        <v>20</v>
      </c>
      <c r="T11" s="13" t="s">
        <v>20</v>
      </c>
      <c r="U11" s="13">
        <v>51.063829787234042</v>
      </c>
      <c r="V11" s="80">
        <v>6.3380281690140841</v>
      </c>
      <c r="W11" s="19">
        <v>0</v>
      </c>
      <c r="X11" s="14">
        <v>13.245033112582782</v>
      </c>
      <c r="Y11" s="13">
        <v>-3.5087719298245612</v>
      </c>
      <c r="Z11" s="13">
        <v>5.4545454545454541</v>
      </c>
      <c r="AA11" s="13">
        <v>9.7701149425287355</v>
      </c>
      <c r="AB11" s="13">
        <v>18.848167539267017</v>
      </c>
      <c r="AC11" s="13">
        <v>10.13215859030837</v>
      </c>
    </row>
    <row r="12" spans="1:29">
      <c r="A12" s="57" t="s">
        <v>25</v>
      </c>
      <c r="B12" s="58">
        <v>661</v>
      </c>
      <c r="C12" s="59">
        <v>645</v>
      </c>
      <c r="D12" s="59">
        <v>787</v>
      </c>
      <c r="E12" s="59">
        <v>649</v>
      </c>
      <c r="F12" s="59">
        <v>623</v>
      </c>
      <c r="G12" s="59">
        <v>648</v>
      </c>
      <c r="H12" s="81">
        <v>707</v>
      </c>
      <c r="I12" s="60">
        <v>742</v>
      </c>
      <c r="J12" s="60">
        <v>654</v>
      </c>
      <c r="K12" s="61">
        <v>597</v>
      </c>
      <c r="L12" s="62">
        <v>721</v>
      </c>
      <c r="M12" s="63">
        <v>1196</v>
      </c>
      <c r="N12" s="64">
        <v>1194</v>
      </c>
      <c r="O12" s="65">
        <v>1191</v>
      </c>
      <c r="P12" s="66">
        <v>80.181543116490161</v>
      </c>
      <c r="Q12" s="67">
        <v>-2.4205748865355523</v>
      </c>
      <c r="R12" s="67">
        <v>22.015503875968992</v>
      </c>
      <c r="S12" s="67">
        <v>-17.53494282083863</v>
      </c>
      <c r="T12" s="67">
        <v>-4.0061633281972266</v>
      </c>
      <c r="U12" s="67">
        <v>4.0128410914927768</v>
      </c>
      <c r="V12" s="82">
        <v>9.1049382716049383</v>
      </c>
      <c r="W12" s="68">
        <v>4.9504950495049505</v>
      </c>
      <c r="X12" s="68">
        <v>-11.859838274932615</v>
      </c>
      <c r="Y12" s="67">
        <v>-8.7155963302752291</v>
      </c>
      <c r="Z12" s="67">
        <v>20.770519262981573</v>
      </c>
      <c r="AA12" s="67">
        <v>65.88072122052705</v>
      </c>
      <c r="AB12" s="67">
        <v>-0.16722408026755853</v>
      </c>
      <c r="AC12" s="67">
        <v>-0.25125628140703515</v>
      </c>
    </row>
    <row r="13" spans="1:29">
      <c r="A13" s="3" t="s">
        <v>26</v>
      </c>
      <c r="B13" s="20">
        <v>1778</v>
      </c>
      <c r="C13" s="15">
        <v>1720</v>
      </c>
      <c r="D13" s="15">
        <v>1822</v>
      </c>
      <c r="E13" s="15">
        <v>1970</v>
      </c>
      <c r="F13" s="15">
        <v>2000</v>
      </c>
      <c r="G13" s="15">
        <v>2089</v>
      </c>
      <c r="H13" s="83">
        <v>2124</v>
      </c>
      <c r="I13" s="16">
        <v>2190</v>
      </c>
      <c r="J13" s="16">
        <v>2001</v>
      </c>
      <c r="K13" s="7">
        <v>2017</v>
      </c>
      <c r="L13" s="8">
        <v>1905</v>
      </c>
      <c r="M13" s="17">
        <v>1930</v>
      </c>
      <c r="N13" s="18">
        <v>1947</v>
      </c>
      <c r="O13" s="11">
        <v>1866</v>
      </c>
      <c r="P13" s="12">
        <v>4.9493813273340832</v>
      </c>
      <c r="Q13" s="13">
        <v>-3.2620922384701911</v>
      </c>
      <c r="R13" s="13">
        <v>5.9302325581395348</v>
      </c>
      <c r="S13" s="13">
        <v>8.122941822173436</v>
      </c>
      <c r="T13" s="13">
        <v>1.5228426395939088</v>
      </c>
      <c r="U13" s="13">
        <v>4.45</v>
      </c>
      <c r="V13" s="80">
        <v>1.675442795595979</v>
      </c>
      <c r="W13" s="14">
        <v>3.1073446327683616</v>
      </c>
      <c r="X13" s="14">
        <v>-8.6301369863013697</v>
      </c>
      <c r="Y13" s="13">
        <v>0.79960019990004993</v>
      </c>
      <c r="Z13" s="13">
        <v>-5.5528011898859688</v>
      </c>
      <c r="AA13" s="13">
        <v>1.3123359580052494</v>
      </c>
      <c r="AB13" s="13">
        <v>0.88082901554404136</v>
      </c>
      <c r="AC13" s="13">
        <v>-4.1602465331278893</v>
      </c>
    </row>
    <row r="14" spans="1:29">
      <c r="A14" s="57" t="s">
        <v>27</v>
      </c>
      <c r="B14" s="58">
        <v>402</v>
      </c>
      <c r="C14" s="59">
        <v>283</v>
      </c>
      <c r="D14" s="59">
        <v>248</v>
      </c>
      <c r="E14" s="59">
        <v>420</v>
      </c>
      <c r="F14" s="59">
        <v>450</v>
      </c>
      <c r="G14" s="59">
        <v>450</v>
      </c>
      <c r="H14" s="81">
        <v>699</v>
      </c>
      <c r="I14" s="60">
        <v>630</v>
      </c>
      <c r="J14" s="60">
        <v>578</v>
      </c>
      <c r="K14" s="61">
        <v>634</v>
      </c>
      <c r="L14" s="62">
        <v>657</v>
      </c>
      <c r="M14" s="63">
        <v>745</v>
      </c>
      <c r="N14" s="64">
        <v>694</v>
      </c>
      <c r="O14" s="65">
        <v>655</v>
      </c>
      <c r="P14" s="66">
        <v>62.935323383084572</v>
      </c>
      <c r="Q14" s="67">
        <v>-29.601990049751244</v>
      </c>
      <c r="R14" s="67">
        <v>-12.367491166077739</v>
      </c>
      <c r="S14" s="67">
        <v>69.354838709677423</v>
      </c>
      <c r="T14" s="67">
        <v>7.1428571428571423</v>
      </c>
      <c r="U14" s="72">
        <v>0</v>
      </c>
      <c r="V14" s="82">
        <v>55.333333333333336</v>
      </c>
      <c r="W14" s="68">
        <v>-9.8712446351931327</v>
      </c>
      <c r="X14" s="68">
        <v>-8.2539682539682531</v>
      </c>
      <c r="Y14" s="67">
        <v>9.688581314878892</v>
      </c>
      <c r="Z14" s="67">
        <v>3.6277602523659311</v>
      </c>
      <c r="AA14" s="67">
        <v>13.394216133942161</v>
      </c>
      <c r="AB14" s="67">
        <v>-6.8456375838926178</v>
      </c>
      <c r="AC14" s="67">
        <v>-5.6195965417867439</v>
      </c>
    </row>
    <row r="15" spans="1:29">
      <c r="A15" s="3" t="s">
        <v>28</v>
      </c>
      <c r="B15" s="20">
        <v>3246</v>
      </c>
      <c r="C15" s="15">
        <v>3265</v>
      </c>
      <c r="D15" s="15">
        <v>3294</v>
      </c>
      <c r="E15" s="15">
        <v>3397</v>
      </c>
      <c r="F15" s="15">
        <v>3307</v>
      </c>
      <c r="G15" s="15">
        <v>3517</v>
      </c>
      <c r="H15" s="83">
        <v>3580</v>
      </c>
      <c r="I15" s="16">
        <v>3658</v>
      </c>
      <c r="J15" s="16">
        <v>3819</v>
      </c>
      <c r="K15" s="7">
        <v>3609</v>
      </c>
      <c r="L15" s="8">
        <v>3642</v>
      </c>
      <c r="M15" s="17">
        <v>3735</v>
      </c>
      <c r="N15" s="18">
        <v>3966</v>
      </c>
      <c r="O15" s="11">
        <v>3906</v>
      </c>
      <c r="P15" s="12">
        <v>20.33271719038817</v>
      </c>
      <c r="Q15" s="13">
        <v>0.58533579790511392</v>
      </c>
      <c r="R15" s="13">
        <v>0.88820826952526799</v>
      </c>
      <c r="S15" s="13">
        <v>3.1268973891924712</v>
      </c>
      <c r="T15" s="13">
        <v>-2.6493965263467767</v>
      </c>
      <c r="U15" s="13">
        <v>6.3501663138796491</v>
      </c>
      <c r="V15" s="80">
        <v>1.791299402900199</v>
      </c>
      <c r="W15" s="14">
        <v>2.1787709497206706</v>
      </c>
      <c r="X15" s="14">
        <v>4.4013121924548937</v>
      </c>
      <c r="Y15" s="13">
        <v>-5.4988216810683426</v>
      </c>
      <c r="Z15" s="13">
        <v>0.91438071487946804</v>
      </c>
      <c r="AA15" s="13">
        <v>2.5535420098846786</v>
      </c>
      <c r="AB15" s="13">
        <v>6.1847389558232937</v>
      </c>
      <c r="AC15" s="13">
        <v>-1.5128593040847202</v>
      </c>
    </row>
    <row r="16" spans="1:29">
      <c r="A16" s="57" t="s">
        <v>29</v>
      </c>
      <c r="B16" s="58" t="s">
        <v>20</v>
      </c>
      <c r="C16" s="59" t="s">
        <v>20</v>
      </c>
      <c r="D16" s="59" t="s">
        <v>20</v>
      </c>
      <c r="E16" s="59" t="s">
        <v>20</v>
      </c>
      <c r="F16" s="59" t="s">
        <v>20</v>
      </c>
      <c r="G16" s="59" t="s">
        <v>20</v>
      </c>
      <c r="H16" s="81" t="s">
        <v>20</v>
      </c>
      <c r="I16" s="60" t="s">
        <v>20</v>
      </c>
      <c r="J16" s="61">
        <v>3036</v>
      </c>
      <c r="K16" s="61">
        <v>2988</v>
      </c>
      <c r="L16" s="62">
        <v>2993</v>
      </c>
      <c r="M16" s="63">
        <v>2866</v>
      </c>
      <c r="N16" s="64">
        <v>2874</v>
      </c>
      <c r="O16" s="65">
        <v>2641</v>
      </c>
      <c r="P16" s="66" t="s">
        <v>20</v>
      </c>
      <c r="Q16" s="67" t="s">
        <v>20</v>
      </c>
      <c r="R16" s="67" t="s">
        <v>20</v>
      </c>
      <c r="S16" s="67" t="s">
        <v>20</v>
      </c>
      <c r="T16" s="67" t="s">
        <v>20</v>
      </c>
      <c r="U16" s="67" t="s">
        <v>20</v>
      </c>
      <c r="V16" s="82" t="s">
        <v>20</v>
      </c>
      <c r="W16" s="68" t="s">
        <v>20</v>
      </c>
      <c r="X16" s="68" t="s">
        <v>20</v>
      </c>
      <c r="Y16" s="67">
        <v>-1.5810276679841897</v>
      </c>
      <c r="Z16" s="67">
        <v>0.16733601070950468</v>
      </c>
      <c r="AA16" s="67">
        <v>-4.2432342131640493</v>
      </c>
      <c r="AB16" s="67">
        <v>0.27913468248429868</v>
      </c>
      <c r="AC16" s="67">
        <v>-8.1071677105080031</v>
      </c>
    </row>
    <row r="17" spans="1:29">
      <c r="A17" s="3" t="s">
        <v>30</v>
      </c>
      <c r="B17" s="20">
        <v>1341</v>
      </c>
      <c r="C17" s="15">
        <v>1353</v>
      </c>
      <c r="D17" s="15">
        <v>1438</v>
      </c>
      <c r="E17" s="15">
        <v>1486</v>
      </c>
      <c r="F17" s="15">
        <v>1438</v>
      </c>
      <c r="G17" s="15">
        <v>1571</v>
      </c>
      <c r="H17" s="83">
        <v>1568</v>
      </c>
      <c r="I17" s="16">
        <v>1650</v>
      </c>
      <c r="J17" s="16">
        <v>1593</v>
      </c>
      <c r="K17" s="7">
        <v>1606</v>
      </c>
      <c r="L17" s="8">
        <v>1597</v>
      </c>
      <c r="M17" s="17">
        <v>1537</v>
      </c>
      <c r="N17" s="18">
        <v>1637</v>
      </c>
      <c r="O17" s="11">
        <v>1512</v>
      </c>
      <c r="P17" s="12">
        <v>12.751677852348994</v>
      </c>
      <c r="Q17" s="13">
        <v>0.89485458612975388</v>
      </c>
      <c r="R17" s="13">
        <v>6.2823355506282335</v>
      </c>
      <c r="S17" s="13">
        <v>3.3379694019471486</v>
      </c>
      <c r="T17" s="13">
        <v>-3.2301480484522207</v>
      </c>
      <c r="U17" s="13">
        <v>9.2489568845618919</v>
      </c>
      <c r="V17" s="80">
        <v>-0.19096117122851686</v>
      </c>
      <c r="W17" s="14">
        <v>5.2295918367346941</v>
      </c>
      <c r="X17" s="14">
        <v>-3.4545454545454546</v>
      </c>
      <c r="Y17" s="13">
        <v>0.81607030759573129</v>
      </c>
      <c r="Z17" s="13">
        <v>-0.56039850560398508</v>
      </c>
      <c r="AA17" s="13">
        <v>-3.7570444583594238</v>
      </c>
      <c r="AB17" s="13">
        <v>6.5061808718282359</v>
      </c>
      <c r="AC17" s="13">
        <v>-7.6359193646915084</v>
      </c>
    </row>
    <row r="18" spans="1:29">
      <c r="A18" s="57" t="s">
        <v>31</v>
      </c>
      <c r="B18" s="58" t="s">
        <v>20</v>
      </c>
      <c r="C18" s="59" t="s">
        <v>20</v>
      </c>
      <c r="D18" s="59" t="s">
        <v>20</v>
      </c>
      <c r="E18" s="59" t="s">
        <v>20</v>
      </c>
      <c r="F18" s="59" t="s">
        <v>20</v>
      </c>
      <c r="G18" s="59" t="s">
        <v>20</v>
      </c>
      <c r="H18" s="81" t="s">
        <v>20</v>
      </c>
      <c r="I18" s="60" t="s">
        <v>20</v>
      </c>
      <c r="J18" s="60" t="s">
        <v>20</v>
      </c>
      <c r="K18" s="61" t="s">
        <v>20</v>
      </c>
      <c r="L18" s="62" t="s">
        <v>20</v>
      </c>
      <c r="M18" s="63" t="s">
        <v>20</v>
      </c>
      <c r="N18" s="64" t="s">
        <v>20</v>
      </c>
      <c r="O18" s="65"/>
      <c r="P18" s="73" t="s">
        <v>20</v>
      </c>
      <c r="Q18" s="67" t="s">
        <v>20</v>
      </c>
      <c r="R18" s="67" t="s">
        <v>20</v>
      </c>
      <c r="S18" s="67" t="s">
        <v>20</v>
      </c>
      <c r="T18" s="67" t="s">
        <v>20</v>
      </c>
      <c r="U18" s="67" t="s">
        <v>20</v>
      </c>
      <c r="V18" s="82" t="s">
        <v>20</v>
      </c>
      <c r="W18" s="68" t="s">
        <v>20</v>
      </c>
      <c r="X18" s="68" t="s">
        <v>20</v>
      </c>
      <c r="Y18" s="67" t="s">
        <v>20</v>
      </c>
      <c r="Z18" s="67" t="s">
        <v>20</v>
      </c>
      <c r="AA18" s="67" t="s">
        <v>20</v>
      </c>
      <c r="AB18" s="67" t="s">
        <v>20</v>
      </c>
      <c r="AC18" s="67" t="s">
        <v>20</v>
      </c>
    </row>
    <row r="19" spans="1:29">
      <c r="A19" s="3" t="s">
        <v>32</v>
      </c>
      <c r="B19" s="20">
        <v>2080</v>
      </c>
      <c r="C19" s="15">
        <v>2125</v>
      </c>
      <c r="D19" s="15">
        <v>2242</v>
      </c>
      <c r="E19" s="15">
        <v>2332</v>
      </c>
      <c r="F19" s="15">
        <v>2429</v>
      </c>
      <c r="G19" s="15">
        <v>2266</v>
      </c>
      <c r="H19" s="83">
        <v>1513</v>
      </c>
      <c r="I19" s="16">
        <v>1657</v>
      </c>
      <c r="J19" s="16">
        <v>1676</v>
      </c>
      <c r="K19" s="7">
        <v>1820</v>
      </c>
      <c r="L19" s="8">
        <v>1917</v>
      </c>
      <c r="M19" s="17">
        <v>1966</v>
      </c>
      <c r="N19" s="18">
        <v>2103</v>
      </c>
      <c r="O19" s="11">
        <v>2124</v>
      </c>
      <c r="P19" s="12">
        <v>2.1153846153846154</v>
      </c>
      <c r="Q19" s="13">
        <v>2.1634615384615383</v>
      </c>
      <c r="R19" s="13">
        <v>5.5058823529411764</v>
      </c>
      <c r="S19" s="13">
        <v>4.0142729705619979</v>
      </c>
      <c r="T19" s="13">
        <v>4.1595197255574616</v>
      </c>
      <c r="U19" s="13">
        <v>-6.7105804857966245</v>
      </c>
      <c r="V19" s="80">
        <v>-33.23036187113857</v>
      </c>
      <c r="W19" s="14">
        <v>9.5175148711169868</v>
      </c>
      <c r="X19" s="14">
        <v>1.1466505733252867</v>
      </c>
      <c r="Y19" s="13">
        <v>8.5918854415274453</v>
      </c>
      <c r="Z19" s="13">
        <v>5.3296703296703294</v>
      </c>
      <c r="AA19" s="13">
        <v>2.5560772039645281</v>
      </c>
      <c r="AB19" s="13">
        <v>6.9684638860630725</v>
      </c>
      <c r="AC19" s="13">
        <v>0.99857346647646217</v>
      </c>
    </row>
    <row r="20" spans="1:29">
      <c r="A20" s="57" t="s">
        <v>33</v>
      </c>
      <c r="B20" s="58">
        <v>692</v>
      </c>
      <c r="C20" s="59">
        <v>641</v>
      </c>
      <c r="D20" s="59">
        <v>592</v>
      </c>
      <c r="E20" s="59">
        <v>468</v>
      </c>
      <c r="F20" s="59">
        <v>547</v>
      </c>
      <c r="G20" s="59">
        <v>596</v>
      </c>
      <c r="H20" s="81">
        <v>647</v>
      </c>
      <c r="I20" s="60">
        <v>678</v>
      </c>
      <c r="J20" s="60">
        <v>666</v>
      </c>
      <c r="K20" s="61">
        <v>779</v>
      </c>
      <c r="L20" s="62">
        <v>735</v>
      </c>
      <c r="M20" s="63">
        <v>735</v>
      </c>
      <c r="N20" s="64">
        <v>783</v>
      </c>
      <c r="O20" s="65">
        <v>819</v>
      </c>
      <c r="P20" s="66">
        <v>18.352601156069365</v>
      </c>
      <c r="Q20" s="67">
        <v>-7.3699421965317926</v>
      </c>
      <c r="R20" s="67">
        <v>-7.6443057722308891</v>
      </c>
      <c r="S20" s="67">
        <v>-20.945945945945947</v>
      </c>
      <c r="T20" s="67">
        <v>16.880341880341881</v>
      </c>
      <c r="U20" s="67">
        <v>8.9579524680073135</v>
      </c>
      <c r="V20" s="82">
        <v>8.5570469798657722</v>
      </c>
      <c r="W20" s="68">
        <v>4.7913446676970635</v>
      </c>
      <c r="X20" s="68">
        <v>-1.7699115044247788</v>
      </c>
      <c r="Y20" s="67">
        <v>16.966966966966968</v>
      </c>
      <c r="Z20" s="67">
        <v>-5.6482670089858793</v>
      </c>
      <c r="AA20" s="74">
        <v>0</v>
      </c>
      <c r="AB20" s="67">
        <v>6.5306122448979593</v>
      </c>
      <c r="AC20" s="67">
        <v>4.5977011494252871</v>
      </c>
    </row>
    <row r="21" spans="1:29">
      <c r="A21" s="3" t="s">
        <v>34</v>
      </c>
      <c r="B21" s="4">
        <v>798</v>
      </c>
      <c r="C21" s="5">
        <v>797</v>
      </c>
      <c r="D21" s="5">
        <v>884</v>
      </c>
      <c r="E21" s="15">
        <v>1032</v>
      </c>
      <c r="F21" s="15">
        <v>1006</v>
      </c>
      <c r="G21" s="15">
        <v>1068</v>
      </c>
      <c r="H21" s="83">
        <v>1103</v>
      </c>
      <c r="I21" s="16">
        <v>1225</v>
      </c>
      <c r="J21" s="16">
        <v>1425</v>
      </c>
      <c r="K21" s="7">
        <v>1243</v>
      </c>
      <c r="L21" s="8">
        <v>1252</v>
      </c>
      <c r="M21" s="17">
        <v>1280</v>
      </c>
      <c r="N21" s="18">
        <v>1325</v>
      </c>
      <c r="O21" s="11">
        <v>1257</v>
      </c>
      <c r="P21" s="12">
        <v>57.518796992481199</v>
      </c>
      <c r="Q21" s="13">
        <v>-0.12531328320802004</v>
      </c>
      <c r="R21" s="13">
        <v>10.915934755332497</v>
      </c>
      <c r="S21" s="13">
        <v>16.742081447963798</v>
      </c>
      <c r="T21" s="13">
        <v>-2.5193798449612403</v>
      </c>
      <c r="U21" s="13">
        <v>6.1630218687872764</v>
      </c>
      <c r="V21" s="80">
        <v>3.2771535580524342</v>
      </c>
      <c r="W21" s="14">
        <v>11.060743427017201</v>
      </c>
      <c r="X21" s="14">
        <v>16.326530612244898</v>
      </c>
      <c r="Y21" s="13">
        <v>-12.771929824561404</v>
      </c>
      <c r="Z21" s="13">
        <v>0.72405470635559133</v>
      </c>
      <c r="AA21" s="13">
        <v>2.2364217252396164</v>
      </c>
      <c r="AB21" s="13">
        <v>3.515625</v>
      </c>
      <c r="AC21" s="13">
        <v>-5.132075471698113</v>
      </c>
    </row>
    <row r="22" spans="1:29" ht="15" thickBot="1">
      <c r="A22" s="57" t="s">
        <v>35</v>
      </c>
      <c r="B22" s="58">
        <v>901</v>
      </c>
      <c r="C22" s="59">
        <v>846</v>
      </c>
      <c r="D22" s="59">
        <v>838</v>
      </c>
      <c r="E22" s="59">
        <v>825</v>
      </c>
      <c r="F22" s="59">
        <v>907</v>
      </c>
      <c r="G22" s="59">
        <v>948</v>
      </c>
      <c r="H22" s="81">
        <v>957</v>
      </c>
      <c r="I22" s="60">
        <v>977</v>
      </c>
      <c r="J22" s="60">
        <v>985</v>
      </c>
      <c r="K22" s="61">
        <v>940</v>
      </c>
      <c r="L22" s="62">
        <v>922</v>
      </c>
      <c r="M22" s="63">
        <v>928</v>
      </c>
      <c r="N22" s="64">
        <v>930</v>
      </c>
      <c r="O22" s="65">
        <v>840</v>
      </c>
      <c r="P22" s="66">
        <v>-6.7702552719200888</v>
      </c>
      <c r="Q22" s="67">
        <v>-6.1043285238623746</v>
      </c>
      <c r="R22" s="67">
        <v>-0.94562647754137119</v>
      </c>
      <c r="S22" s="67">
        <v>-1.5513126491646778</v>
      </c>
      <c r="T22" s="67">
        <v>9.9393939393939394</v>
      </c>
      <c r="U22" s="67">
        <v>4.5203969128996695</v>
      </c>
      <c r="V22" s="82">
        <v>0.949367088607595</v>
      </c>
      <c r="W22" s="68">
        <v>2.089864158829676</v>
      </c>
      <c r="X22" s="68">
        <v>0.81883316274309115</v>
      </c>
      <c r="Y22" s="67">
        <v>-4.5685279187817258</v>
      </c>
      <c r="Z22" s="67">
        <v>-1.9148936170212765</v>
      </c>
      <c r="AA22" s="67">
        <v>0.65075921908893708</v>
      </c>
      <c r="AB22" s="67">
        <v>0.21551724137931033</v>
      </c>
      <c r="AC22" s="67">
        <v>-9.67741935483871</v>
      </c>
    </row>
    <row r="23" spans="1:29">
      <c r="A23" s="89" t="s">
        <v>36</v>
      </c>
      <c r="B23" s="90">
        <v>13267</v>
      </c>
      <c r="C23" s="91">
        <v>12977</v>
      </c>
      <c r="D23" s="92">
        <v>13842</v>
      </c>
      <c r="E23" s="92">
        <v>14591</v>
      </c>
      <c r="F23" s="92">
        <v>14995</v>
      </c>
      <c r="G23" s="92">
        <v>15625</v>
      </c>
      <c r="H23" s="93">
        <v>15792</v>
      </c>
      <c r="I23" s="91">
        <v>16254</v>
      </c>
      <c r="J23" s="91">
        <v>19363</v>
      </c>
      <c r="K23" s="94">
        <v>19396</v>
      </c>
      <c r="L23" s="95">
        <v>19604</v>
      </c>
      <c r="M23" s="96">
        <v>20541</v>
      </c>
      <c r="N23" s="97">
        <v>21378</v>
      </c>
      <c r="O23" s="98">
        <v>20625</v>
      </c>
      <c r="P23" s="99">
        <v>55.460918067385244</v>
      </c>
      <c r="Q23" s="100">
        <v>-2.1858747267656593</v>
      </c>
      <c r="R23" s="100">
        <v>6.665639207829237</v>
      </c>
      <c r="S23" s="100">
        <v>5.4110677647738772</v>
      </c>
      <c r="T23" s="100">
        <v>2.7688301007470359</v>
      </c>
      <c r="U23" s="100">
        <v>4.2014004668222737</v>
      </c>
      <c r="V23" s="101">
        <v>1.0688</v>
      </c>
      <c r="W23" s="102">
        <v>2.9255319148936172</v>
      </c>
      <c r="X23" s="102">
        <v>19.1275993601575</v>
      </c>
      <c r="Y23" s="100">
        <v>0.17042813613592936</v>
      </c>
      <c r="Z23" s="100">
        <v>1.0723860589812333</v>
      </c>
      <c r="AA23" s="100">
        <v>4.7796368088145273</v>
      </c>
      <c r="AB23" s="100">
        <v>4.0747772747188549</v>
      </c>
      <c r="AC23" s="100">
        <v>-3.522312657872579</v>
      </c>
    </row>
    <row r="24" spans="1:29">
      <c r="A24" s="57" t="s">
        <v>37</v>
      </c>
      <c r="B24" s="75">
        <v>7824</v>
      </c>
      <c r="C24" s="71">
        <v>7780</v>
      </c>
      <c r="D24" s="70">
        <v>8225</v>
      </c>
      <c r="E24" s="70">
        <v>8534</v>
      </c>
      <c r="F24" s="70">
        <v>8468</v>
      </c>
      <c r="G24" s="70">
        <v>9035</v>
      </c>
      <c r="H24" s="84">
        <v>9233</v>
      </c>
      <c r="I24" s="71">
        <v>9616</v>
      </c>
      <c r="J24" s="71">
        <v>12699</v>
      </c>
      <c r="K24" s="61">
        <v>12225</v>
      </c>
      <c r="L24" s="62">
        <v>12284</v>
      </c>
      <c r="M24" s="63">
        <v>12735</v>
      </c>
      <c r="N24" s="64">
        <v>13170</v>
      </c>
      <c r="O24" s="76">
        <f>SUM(O7,O11:O13,O15:O17,O21)</f>
        <v>12659</v>
      </c>
      <c r="P24" s="66">
        <v>61.797034764826172</v>
      </c>
      <c r="Q24" s="67">
        <v>-0.56237218813905931</v>
      </c>
      <c r="R24" s="67">
        <v>5.7197943444730077</v>
      </c>
      <c r="S24" s="67">
        <v>3.7568389057750764</v>
      </c>
      <c r="T24" s="67">
        <v>-0.77337707991563154</v>
      </c>
      <c r="U24" s="67">
        <v>6.6957959376476142</v>
      </c>
      <c r="V24" s="82">
        <v>2.1914775871610401</v>
      </c>
      <c r="W24" s="68">
        <v>4.1481641936532005</v>
      </c>
      <c r="X24" s="68">
        <v>32.061148086522465</v>
      </c>
      <c r="Y24" s="67">
        <v>-3.7325773682967163</v>
      </c>
      <c r="Z24" s="67">
        <v>0.48261758691206541</v>
      </c>
      <c r="AA24" s="67">
        <v>3.6714425268642139</v>
      </c>
      <c r="AB24" s="67">
        <v>3.4157832744405181</v>
      </c>
      <c r="AC24" s="67">
        <v>-3.880030372057707</v>
      </c>
    </row>
    <row r="25" spans="1:29" ht="15" thickBot="1">
      <c r="A25" s="21" t="s">
        <v>38</v>
      </c>
      <c r="B25" s="22">
        <v>5443</v>
      </c>
      <c r="C25" s="23">
        <v>5197</v>
      </c>
      <c r="D25" s="24">
        <v>5617</v>
      </c>
      <c r="E25" s="24">
        <v>6057</v>
      </c>
      <c r="F25" s="24">
        <v>6527</v>
      </c>
      <c r="G25" s="24">
        <v>6590</v>
      </c>
      <c r="H25" s="25">
        <v>6559</v>
      </c>
      <c r="I25" s="23">
        <v>6638</v>
      </c>
      <c r="J25" s="23">
        <v>6664</v>
      </c>
      <c r="K25" s="26">
        <v>7171</v>
      </c>
      <c r="L25" s="27">
        <v>7320</v>
      </c>
      <c r="M25" s="85">
        <v>7806</v>
      </c>
      <c r="N25" s="86">
        <v>8208</v>
      </c>
      <c r="O25" s="87">
        <f>SUM(O9:O10,O14,O19:O20,O22)</f>
        <v>7966</v>
      </c>
      <c r="P25" s="88">
        <v>46.353114091493666</v>
      </c>
      <c r="Q25" s="28">
        <v>-4.5195664155796438</v>
      </c>
      <c r="R25" s="28">
        <v>8.0815855301135269</v>
      </c>
      <c r="S25" s="28">
        <v>7.833363005162898</v>
      </c>
      <c r="T25" s="28">
        <v>7.7596169720983985</v>
      </c>
      <c r="U25" s="28">
        <v>0.96522138808028191</v>
      </c>
      <c r="V25" s="29">
        <v>-0.47040971168437024</v>
      </c>
      <c r="W25" s="30">
        <v>1.2044518981552066</v>
      </c>
      <c r="X25" s="30">
        <v>0.391684242241639</v>
      </c>
      <c r="Y25" s="28">
        <v>7.608043217286915</v>
      </c>
      <c r="Z25" s="28">
        <v>2.0778134151443313</v>
      </c>
      <c r="AA25" s="30">
        <v>6.6393442622950811</v>
      </c>
      <c r="AB25" s="28">
        <v>5.1498847040737896</v>
      </c>
      <c r="AC25" s="28">
        <v>-2.9483430799220272</v>
      </c>
    </row>
    <row r="26" spans="1:29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29">
      <c r="A27" s="32" t="s">
        <v>39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9">
      <c r="A28" s="33" t="s">
        <v>40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  <c r="Y28" s="34"/>
      <c r="Z28" s="34"/>
      <c r="AA28" s="34"/>
      <c r="AB28" s="34"/>
      <c r="AC28" s="34"/>
    </row>
    <row r="29" spans="1:29">
      <c r="A29" s="33" t="s">
        <v>41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</row>
    <row r="30" spans="1:29">
      <c r="A30" s="33" t="s">
        <v>42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</row>
    <row r="31" spans="1:29">
      <c r="A31" s="33" t="s">
        <v>43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</row>
    <row r="32" spans="1:29">
      <c r="A32" s="35" t="s">
        <v>44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4"/>
      <c r="Y32" s="34"/>
      <c r="Z32" s="34"/>
      <c r="AA32" s="34"/>
      <c r="AB32" s="34"/>
      <c r="AC32" s="34"/>
    </row>
    <row r="33" spans="1:28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4"/>
      <c r="Y33" s="34"/>
      <c r="Z33" s="34"/>
      <c r="AA33" s="34"/>
      <c r="AB33" s="34"/>
    </row>
    <row r="34" spans="1:28">
      <c r="A34" s="36" t="s">
        <v>45</v>
      </c>
    </row>
    <row r="36" spans="1:28">
      <c r="A36" s="103"/>
      <c r="B36" s="103"/>
      <c r="C36" s="103"/>
      <c r="D36" s="103"/>
      <c r="E36" s="103"/>
    </row>
    <row r="37" spans="1:28">
      <c r="A37" s="103"/>
      <c r="B37" s="103"/>
      <c r="C37" s="103"/>
      <c r="D37" s="103"/>
      <c r="E37" s="103"/>
    </row>
  </sheetData>
  <mergeCells count="10">
    <mergeCell ref="A30:W30"/>
    <mergeCell ref="A31:W31"/>
    <mergeCell ref="A32:W32"/>
    <mergeCell ref="A33:W33"/>
    <mergeCell ref="B4:AA4"/>
    <mergeCell ref="B6:N6"/>
    <mergeCell ref="Q6:AC6"/>
    <mergeCell ref="A27:W27"/>
    <mergeCell ref="A28:W28"/>
    <mergeCell ref="A29:W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FKB Web-Tab 5.4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Pauline Kielbassa</cp:lastModifiedBy>
  <dcterms:created xsi:type="dcterms:W3CDTF">2022-08-13T19:51:06Z</dcterms:created>
  <dcterms:modified xsi:type="dcterms:W3CDTF">2022-08-13T19:54:25Z</dcterms:modified>
</cp:coreProperties>
</file>